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<sst xmlns="http://schemas.openxmlformats.org/spreadsheetml/2006/main" uniqueCount="39">
  <si>
    <t>2020 BBCA Year End Financial Statement and 2021 Budget</t>
  </si>
  <si>
    <t>Actual 2019</t>
  </si>
  <si>
    <t>Budget 2020</t>
  </si>
  <si>
    <t>Actual 2020</t>
  </si>
  <si>
    <t>Budget 2021</t>
  </si>
  <si>
    <t>Bank Balance (cash)</t>
  </si>
  <si>
    <t>GIC ($8000 1 yr &amp; $8000 3 yr)</t>
  </si>
  <si>
    <t xml:space="preserve">Total Cash Including Investments </t>
  </si>
  <si>
    <t>REVENUE</t>
  </si>
  <si>
    <t xml:space="preserve">Annual Cottagers' Fees </t>
  </si>
  <si>
    <t>$8000 GIC 1 yr matures June 2020</t>
  </si>
  <si>
    <t>Total Revenue</t>
  </si>
  <si>
    <t>EXPENSES</t>
  </si>
  <si>
    <t xml:space="preserve">Honoraria: Yearbook Data Administrator, Editor </t>
  </si>
  <si>
    <t>Honoraria: Treasurer</t>
  </si>
  <si>
    <t>Honoraria: Webmaster</t>
  </si>
  <si>
    <t>Honoraria: Communication</t>
  </si>
  <si>
    <t>Grant to Church</t>
  </si>
  <si>
    <t>Sports Day</t>
  </si>
  <si>
    <t>Games Day</t>
  </si>
  <si>
    <t>Golf Course Clubhouse Rental for AGM</t>
  </si>
  <si>
    <t>Printing, Supplies, Mailing -- Yearbook</t>
  </si>
  <si>
    <t>Insurance</t>
  </si>
  <si>
    <t>Bank Charges--monthly fees</t>
  </si>
  <si>
    <t>Canadian Post Box Renewal</t>
  </si>
  <si>
    <t>Office Supplies</t>
  </si>
  <si>
    <t>Executive and Councillor Meeting</t>
  </si>
  <si>
    <t>Dump Fees (BBQ Dumpster)</t>
  </si>
  <si>
    <t>AGM tent, chair and portalet rental</t>
  </si>
  <si>
    <t>Communications, Policy Development, Website</t>
  </si>
  <si>
    <t>Restoration of church pulpit</t>
  </si>
  <si>
    <t xml:space="preserve">Donation:  Pine River Watershed Initiative </t>
  </si>
  <si>
    <t>Donation: Kincardine Hospital Foundation</t>
  </si>
  <si>
    <t>Baseball Diamond benches</t>
  </si>
  <si>
    <t>Freezer for BBQ &amp; BBGC</t>
  </si>
  <si>
    <t>Printing expense for NWMO survey posters</t>
  </si>
  <si>
    <t>Total Expenses</t>
  </si>
  <si>
    <t>Surplus (Loss)</t>
  </si>
  <si>
    <t>BB BBQ balance in acct.  $1729.93 - 2020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</si>
</sst>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&quot;;&quot; &quot;* (#,##0.00);&quot; &quot;* &quot;-&quot;??&quot; &quot;"/>
  </numFmts>
  <fonts count="6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Arial"/>
    </font>
    <font>
      <b val="1"/>
      <sz val="12"/>
      <color indexed="8"/>
      <name val="Arial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right" vertical="bottom"/>
    </xf>
    <xf numFmtId="49" fontId="5" fillId="2" borderId="1" applyNumberFormat="1" applyFont="1" applyFill="1" applyBorder="1" applyAlignment="1" applyProtection="0">
      <alignment vertical="bottom"/>
    </xf>
    <xf numFmtId="4" fontId="5" fillId="2" borderId="1" applyNumberFormat="1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vertical="bottom"/>
    </xf>
    <xf numFmtId="4" fontId="5" fillId="2" borderId="2" applyNumberFormat="1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4" fontId="3" fillId="2" borderId="3" applyNumberFormat="1" applyFont="1" applyFill="1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59" fontId="5" fillId="2" borderId="1" applyNumberFormat="1" applyFont="1" applyFill="1" applyBorder="1" applyAlignment="1" applyProtection="0">
      <alignment vertical="bottom"/>
    </xf>
    <xf numFmtId="59" fontId="5" fillId="2" borderId="2" applyNumberFormat="1" applyFont="1" applyFill="1" applyBorder="1" applyAlignment="1" applyProtection="0">
      <alignment vertical="bottom"/>
    </xf>
    <xf numFmtId="59" fontId="3" fillId="2" borderId="3" applyNumberFormat="1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59" fontId="5" fillId="2" borderId="1" applyNumberFormat="1" applyFont="1" applyFill="1" applyBorder="1" applyAlignment="1" applyProtection="0">
      <alignment horizontal="right" vertical="bottom"/>
    </xf>
    <xf numFmtId="59" fontId="5" fillId="2" borderId="2" applyNumberFormat="1" applyFont="1" applyFill="1" applyBorder="1" applyAlignment="1" applyProtection="0">
      <alignment horizontal="right" vertical="bottom"/>
    </xf>
    <xf numFmtId="49" fontId="3" fillId="2" borderId="4" applyNumberFormat="1" applyFont="1" applyFill="1" applyBorder="1" applyAlignment="1" applyProtection="0">
      <alignment vertical="bottom"/>
    </xf>
    <xf numFmtId="59" fontId="3" fillId="2" borderId="4" applyNumberFormat="1" applyFont="1" applyFill="1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36"/>
  <sheetViews>
    <sheetView workbookViewId="0" showGridLines="0" defaultGridColor="1"/>
  </sheetViews>
  <sheetFormatPr defaultColWidth="8.83333" defaultRowHeight="12.75" customHeight="1" outlineLevelRow="0" outlineLevelCol="0"/>
  <cols>
    <col min="1" max="1" width="44.3516" style="1" customWidth="1"/>
    <col min="2" max="4" width="15.3516" style="1" customWidth="1"/>
    <col min="5" max="5" width="16.1719" style="1" customWidth="1"/>
    <col min="6" max="6" width="8.85156" style="1" customWidth="1"/>
    <col min="7" max="16384" width="8.85156" style="1" customWidth="1"/>
  </cols>
  <sheetData>
    <row r="1" ht="18.6" customHeight="1">
      <c r="A1" t="s" s="2">
        <v>0</v>
      </c>
      <c r="B1" s="3"/>
      <c r="C1" s="3"/>
      <c r="D1" s="3"/>
      <c r="E1" s="4"/>
      <c r="F1" s="5"/>
    </row>
    <row r="2" ht="23" customHeight="1">
      <c r="A2" s="5"/>
      <c r="B2" t="s" s="6">
        <v>1</v>
      </c>
      <c r="C2" t="s" s="6">
        <v>2</v>
      </c>
      <c r="D2" t="s" s="6">
        <v>3</v>
      </c>
      <c r="E2" t="s" s="6">
        <v>4</v>
      </c>
      <c r="F2" s="5"/>
    </row>
    <row r="3" ht="21.15" customHeight="1">
      <c r="A3" t="s" s="7">
        <v>5</v>
      </c>
      <c r="B3" s="8">
        <v>6169.74</v>
      </c>
      <c r="C3" s="8">
        <v>8815.1</v>
      </c>
      <c r="D3" s="8">
        <v>6931.16</v>
      </c>
      <c r="E3" s="8">
        <v>5000</v>
      </c>
      <c r="F3" s="5"/>
    </row>
    <row r="4" ht="19.6" customHeight="1">
      <c r="A4" t="s" s="9">
        <v>6</v>
      </c>
      <c r="B4" s="10">
        <v>16000</v>
      </c>
      <c r="C4" s="10">
        <v>16000</v>
      </c>
      <c r="D4" s="10">
        <v>16000</v>
      </c>
      <c r="E4" s="10">
        <v>16000</v>
      </c>
      <c r="F4" s="11"/>
    </row>
    <row r="5" ht="19.6" customHeight="1">
      <c r="A5" t="s" s="12">
        <v>7</v>
      </c>
      <c r="B5" s="13">
        <f>SUM(B3:B4)</f>
        <v>22169.74</v>
      </c>
      <c r="C5" s="13">
        <f>SUM(C3:C4)</f>
        <v>24815.1</v>
      </c>
      <c r="D5" s="13">
        <f>SUM(D3:D4)</f>
        <v>22931.16</v>
      </c>
      <c r="E5" s="13">
        <f>SUM(E3:E4)</f>
        <v>21000</v>
      </c>
      <c r="F5" s="14"/>
    </row>
    <row r="6" ht="19.6" customHeight="1">
      <c r="A6" t="s" s="15">
        <v>8</v>
      </c>
      <c r="B6" s="5"/>
      <c r="C6" s="5"/>
      <c r="D6" s="5"/>
      <c r="E6" s="5"/>
      <c r="F6" s="5"/>
    </row>
    <row r="7" ht="19.6" customHeight="1">
      <c r="A7" t="s" s="7">
        <v>9</v>
      </c>
      <c r="B7" s="16">
        <v>9635</v>
      </c>
      <c r="C7" s="16">
        <v>9816.620000000001</v>
      </c>
      <c r="D7" s="16">
        <v>9500</v>
      </c>
      <c r="E7" s="16">
        <v>9500</v>
      </c>
      <c r="F7" s="5"/>
    </row>
    <row r="8" ht="19.6" customHeight="1">
      <c r="A8" t="s" s="9">
        <v>10</v>
      </c>
      <c r="B8" s="17">
        <v>96</v>
      </c>
      <c r="C8" s="17">
        <v>176</v>
      </c>
      <c r="D8" s="17">
        <v>176</v>
      </c>
      <c r="E8" s="17">
        <v>392</v>
      </c>
      <c r="F8" s="11"/>
    </row>
    <row r="9" ht="19.6" customHeight="1">
      <c r="A9" t="s" s="12">
        <v>11</v>
      </c>
      <c r="B9" s="18">
        <f>SUM(B7:B8)</f>
        <v>9731</v>
      </c>
      <c r="C9" s="18">
        <f>SUM(C7:C8)</f>
        <v>9992.620000000001</v>
      </c>
      <c r="D9" s="18">
        <f>SUM(D7:D8)</f>
        <v>9676</v>
      </c>
      <c r="E9" s="18">
        <f>SUM(E7:E8)</f>
        <v>9892</v>
      </c>
      <c r="F9" s="19"/>
    </row>
    <row r="10" ht="19.6" customHeight="1">
      <c r="A10" t="s" s="15">
        <v>12</v>
      </c>
      <c r="B10" s="16"/>
      <c r="C10" s="16"/>
      <c r="D10" s="16"/>
      <c r="E10" s="16"/>
      <c r="F10" s="5"/>
    </row>
    <row r="11" ht="19.6" customHeight="1">
      <c r="A11" t="s" s="7">
        <v>13</v>
      </c>
      <c r="B11" s="16">
        <v>600</v>
      </c>
      <c r="C11" s="16">
        <v>600</v>
      </c>
      <c r="D11" s="16">
        <v>600</v>
      </c>
      <c r="E11" s="16">
        <v>600</v>
      </c>
      <c r="F11" s="5"/>
    </row>
    <row r="12" ht="19.6" customHeight="1">
      <c r="A12" t="s" s="7">
        <v>14</v>
      </c>
      <c r="B12" s="16">
        <v>300</v>
      </c>
      <c r="C12" s="16">
        <v>300</v>
      </c>
      <c r="D12" s="16">
        <v>300</v>
      </c>
      <c r="E12" s="16">
        <v>300</v>
      </c>
      <c r="F12" s="5"/>
    </row>
    <row r="13" ht="19.6" customHeight="1">
      <c r="A13" t="s" s="7">
        <v>15</v>
      </c>
      <c r="B13" s="16">
        <v>300</v>
      </c>
      <c r="C13" s="16">
        <v>300</v>
      </c>
      <c r="D13" s="16">
        <v>300</v>
      </c>
      <c r="E13" s="16">
        <v>300</v>
      </c>
      <c r="F13" s="5"/>
    </row>
    <row r="14" ht="19.6" customHeight="1">
      <c r="A14" t="s" s="20">
        <v>16</v>
      </c>
      <c r="B14" s="16"/>
      <c r="C14" s="16"/>
      <c r="D14" s="16">
        <v>300</v>
      </c>
      <c r="E14" s="16">
        <v>300</v>
      </c>
      <c r="F14" s="5"/>
    </row>
    <row r="15" ht="19.6" customHeight="1">
      <c r="A15" t="s" s="7">
        <v>17</v>
      </c>
      <c r="B15" s="16">
        <v>125</v>
      </c>
      <c r="C15" s="16">
        <v>125</v>
      </c>
      <c r="D15" s="16">
        <v>125</v>
      </c>
      <c r="E15" s="16">
        <v>125</v>
      </c>
      <c r="F15" s="5"/>
    </row>
    <row r="16" ht="19.6" customHeight="1">
      <c r="A16" t="s" s="7">
        <v>18</v>
      </c>
      <c r="B16" s="16">
        <v>108.48</v>
      </c>
      <c r="C16" s="16">
        <v>250</v>
      </c>
      <c r="D16" s="16"/>
      <c r="E16" s="16">
        <v>250</v>
      </c>
      <c r="F16" s="5"/>
    </row>
    <row r="17" ht="19.6" customHeight="1">
      <c r="A17" t="s" s="7">
        <v>19</v>
      </c>
      <c r="B17" s="21">
        <v>165.29</v>
      </c>
      <c r="C17" s="21">
        <v>160</v>
      </c>
      <c r="D17" s="21"/>
      <c r="E17" s="16">
        <v>160</v>
      </c>
      <c r="F17" s="5"/>
    </row>
    <row r="18" ht="19.6" customHeight="1">
      <c r="A18" t="s" s="7">
        <v>20</v>
      </c>
      <c r="B18" s="16">
        <v>200</v>
      </c>
      <c r="C18" s="16">
        <v>200</v>
      </c>
      <c r="D18" s="16"/>
      <c r="E18" s="16">
        <v>200</v>
      </c>
      <c r="F18" s="5"/>
    </row>
    <row r="19" ht="19.6" customHeight="1">
      <c r="A19" t="s" s="7">
        <v>21</v>
      </c>
      <c r="B19" s="16">
        <v>3123.65</v>
      </c>
      <c r="C19" s="16">
        <v>3310</v>
      </c>
      <c r="D19" s="16">
        <v>3310.16</v>
      </c>
      <c r="E19" s="16">
        <v>3600</v>
      </c>
      <c r="F19" s="5"/>
    </row>
    <row r="20" ht="19.6" customHeight="1">
      <c r="A20" t="s" s="7">
        <v>22</v>
      </c>
      <c r="B20" s="16">
        <v>169.67</v>
      </c>
      <c r="C20" s="16">
        <v>180</v>
      </c>
      <c r="D20" s="16">
        <v>188.75</v>
      </c>
      <c r="E20" s="16">
        <v>190</v>
      </c>
      <c r="F20" s="5"/>
    </row>
    <row r="21" ht="19.6" customHeight="1">
      <c r="A21" t="s" s="7">
        <v>23</v>
      </c>
      <c r="B21" s="16">
        <v>74.59</v>
      </c>
      <c r="C21" s="16">
        <v>48</v>
      </c>
      <c r="D21" s="16">
        <v>48</v>
      </c>
      <c r="E21" s="16">
        <v>48</v>
      </c>
      <c r="F21" s="5"/>
    </row>
    <row r="22" ht="19.6" customHeight="1">
      <c r="A22" t="s" s="7">
        <v>24</v>
      </c>
      <c r="B22" s="16">
        <v>190.97</v>
      </c>
      <c r="C22" s="16">
        <v>190</v>
      </c>
      <c r="D22" s="16">
        <v>195.49</v>
      </c>
      <c r="E22" s="16">
        <v>200</v>
      </c>
      <c r="F22" s="5"/>
    </row>
    <row r="23" ht="19.6" customHeight="1">
      <c r="A23" t="s" s="7">
        <v>25</v>
      </c>
      <c r="B23" s="16">
        <v>36.13</v>
      </c>
      <c r="C23" s="16">
        <v>30</v>
      </c>
      <c r="D23" s="16">
        <v>16.93</v>
      </c>
      <c r="E23" s="16">
        <v>30</v>
      </c>
      <c r="F23" s="5"/>
    </row>
    <row r="24" ht="19.6" customHeight="1">
      <c r="A24" t="s" s="7">
        <v>26</v>
      </c>
      <c r="B24" s="16">
        <v>26.21</v>
      </c>
      <c r="C24" s="16">
        <v>30</v>
      </c>
      <c r="D24" s="16"/>
      <c r="E24" s="16">
        <v>50</v>
      </c>
      <c r="F24" s="5"/>
    </row>
    <row r="25" ht="19.6" customHeight="1">
      <c r="A25" t="s" s="7">
        <v>27</v>
      </c>
      <c r="B25" s="21">
        <v>42.38</v>
      </c>
      <c r="C25" s="21">
        <v>40</v>
      </c>
      <c r="D25" s="21"/>
      <c r="E25" s="16">
        <v>40</v>
      </c>
      <c r="F25" s="5"/>
    </row>
    <row r="26" ht="19.6" customHeight="1">
      <c r="A26" t="s" s="7">
        <v>28</v>
      </c>
      <c r="B26" s="16">
        <v>1203.45</v>
      </c>
      <c r="C26" s="16">
        <v>1350</v>
      </c>
      <c r="D26" s="16"/>
      <c r="E26" s="16">
        <v>1350</v>
      </c>
      <c r="F26" s="5"/>
    </row>
    <row r="27" ht="19.6" customHeight="1">
      <c r="A27" t="s" s="7">
        <v>29</v>
      </c>
      <c r="B27" s="16">
        <v>322.17</v>
      </c>
      <c r="C27" s="16">
        <v>500</v>
      </c>
      <c r="D27" s="16">
        <v>502</v>
      </c>
      <c r="E27" s="16">
        <v>500</v>
      </c>
      <c r="F27" s="5"/>
    </row>
    <row r="28" ht="19.6" customHeight="1">
      <c r="A28" t="s" s="7">
        <v>30</v>
      </c>
      <c r="B28" s="16">
        <v>1000</v>
      </c>
      <c r="C28" s="16"/>
      <c r="D28" s="16"/>
      <c r="E28" s="21"/>
      <c r="F28" s="5"/>
    </row>
    <row r="29" ht="19.6" customHeight="1">
      <c r="A29" t="s" s="7">
        <v>31</v>
      </c>
      <c r="B29" s="16">
        <v>1500</v>
      </c>
      <c r="C29" s="16">
        <v>1500</v>
      </c>
      <c r="D29" s="16">
        <v>1500</v>
      </c>
      <c r="E29" s="21">
        <v>1500</v>
      </c>
      <c r="F29" s="5"/>
    </row>
    <row r="30" ht="19.6" customHeight="1">
      <c r="A30" t="s" s="7">
        <v>32</v>
      </c>
      <c r="B30" s="16">
        <v>1500</v>
      </c>
      <c r="C30" s="16">
        <v>1500</v>
      </c>
      <c r="D30" s="16">
        <v>1500</v>
      </c>
      <c r="E30" s="21">
        <v>1500</v>
      </c>
      <c r="F30" s="5"/>
    </row>
    <row r="31" ht="19.6" customHeight="1">
      <c r="A31" t="s" s="7">
        <v>33</v>
      </c>
      <c r="B31" s="16">
        <v>881</v>
      </c>
      <c r="C31" s="16"/>
      <c r="D31" s="16"/>
      <c r="E31" s="21"/>
      <c r="F31" s="5"/>
    </row>
    <row r="32" ht="19.6" customHeight="1">
      <c r="A32" t="s" s="7">
        <v>34</v>
      </c>
      <c r="B32" s="16">
        <v>507.37</v>
      </c>
      <c r="C32" s="16"/>
      <c r="D32" s="16"/>
      <c r="E32" s="21"/>
      <c r="F32" s="5"/>
    </row>
    <row r="33" ht="19.6" customHeight="1">
      <c r="A33" t="s" s="9">
        <v>35</v>
      </c>
      <c r="B33" s="17"/>
      <c r="C33" s="17">
        <v>0</v>
      </c>
      <c r="D33" s="17">
        <v>28.25</v>
      </c>
      <c r="E33" s="22"/>
      <c r="F33" s="11"/>
    </row>
    <row r="34" ht="19.6" customHeight="1">
      <c r="A34" t="s" s="23">
        <v>36</v>
      </c>
      <c r="B34" s="24">
        <f>SUM(B11:B33)</f>
        <v>12376.36</v>
      </c>
      <c r="C34" s="24">
        <f>SUM(C11:C33)</f>
        <v>10613</v>
      </c>
      <c r="D34" s="24">
        <f>SUM(D11:D33)</f>
        <v>8914.58</v>
      </c>
      <c r="E34" s="24">
        <f>SUM(E11:E30)</f>
        <v>11243</v>
      </c>
      <c r="F34" s="25"/>
    </row>
    <row r="35" ht="19.6" customHeight="1">
      <c r="A35" t="s" s="23">
        <v>37</v>
      </c>
      <c r="B35" s="18">
        <f>B9-B34</f>
        <v>-2645.36</v>
      </c>
      <c r="C35" s="18">
        <f>C9-C34</f>
        <v>-620.38</v>
      </c>
      <c r="D35" s="24">
        <f>D9-D34</f>
        <v>761.42</v>
      </c>
      <c r="E35" s="24">
        <f>E9-E34</f>
        <v>-1351</v>
      </c>
      <c r="F35" s="25"/>
    </row>
    <row r="36" ht="19.6" customHeight="1">
      <c r="A36" t="s" s="12">
        <v>38</v>
      </c>
      <c r="B36" s="26"/>
      <c r="C36" s="26"/>
      <c r="D36" s="18"/>
      <c r="E36" s="18"/>
      <c r="F36" s="14"/>
    </row>
  </sheetData>
  <mergeCells count="1">
    <mergeCell ref="A1:E1"/>
  </mergeCells>
  <pageMargins left="0.25" right="0.25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5" width="8.85156" style="27" customWidth="1"/>
    <col min="6" max="16384" width="8.85156" style="27" customWidth="1"/>
  </cols>
  <sheetData>
    <row r="1" ht="13.65" customHeight="1">
      <c r="A1" s="3"/>
      <c r="B1" s="3"/>
      <c r="C1" s="3"/>
      <c r="D1" s="3"/>
      <c r="E1" s="3"/>
    </row>
    <row r="2" ht="13.65" customHeight="1">
      <c r="A2" s="3"/>
      <c r="B2" s="3"/>
      <c r="C2" s="3"/>
      <c r="D2" s="3"/>
      <c r="E2" s="3"/>
    </row>
    <row r="3" ht="13.65" customHeight="1">
      <c r="A3" s="3"/>
      <c r="B3" s="3"/>
      <c r="C3" s="3"/>
      <c r="D3" s="3"/>
      <c r="E3" s="3"/>
    </row>
    <row r="4" ht="13.65" customHeight="1">
      <c r="A4" s="3"/>
      <c r="B4" s="3"/>
      <c r="C4" s="3"/>
      <c r="D4" s="3"/>
      <c r="E4" s="3"/>
    </row>
    <row r="5" ht="13.65" customHeight="1">
      <c r="A5" s="3"/>
      <c r="B5" s="3"/>
      <c r="C5" s="3"/>
      <c r="D5" s="3"/>
      <c r="E5" s="3"/>
    </row>
    <row r="6" ht="13.65" customHeight="1">
      <c r="A6" s="3"/>
      <c r="B6" s="3"/>
      <c r="C6" s="3"/>
      <c r="D6" s="3"/>
      <c r="E6" s="3"/>
    </row>
    <row r="7" ht="13.65" customHeight="1">
      <c r="A7" s="3"/>
      <c r="B7" s="3"/>
      <c r="C7" s="3"/>
      <c r="D7" s="3"/>
      <c r="E7" s="3"/>
    </row>
    <row r="8" ht="13.65" customHeight="1">
      <c r="A8" s="3"/>
      <c r="B8" s="3"/>
      <c r="C8" s="3"/>
      <c r="D8" s="3"/>
      <c r="E8" s="3"/>
    </row>
    <row r="9" ht="13.65" customHeight="1">
      <c r="A9" s="3"/>
      <c r="B9" s="3"/>
      <c r="C9" s="3"/>
      <c r="D9" s="3"/>
      <c r="E9" s="3"/>
    </row>
    <row r="10" ht="13.6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